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'Лист1'!$C$1:$J$131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<sst xmlns="http://schemas.openxmlformats.org/spreadsheetml/2006/main" count="1639" uniqueCount="310">
  <si>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</si>
  <si>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</si>
  <si>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</si>
  <si>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</si>
  <si>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</si>
  <si>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</si>
  <si>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</si>
  <si>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</si>
  <si>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</si>
  <si>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</si>
  <si>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</si>
  <si>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</si>
  <si>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</si>
  <si>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</si>
  <si>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</si>
  <si>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</si>
  <si>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</si>
  <si>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</si>
  <si>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</si>
  <si>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</si>
  <si>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</si>
  <si>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</si>
  <si>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</si>
  <si>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</si>
  <si>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</si>
  <si>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</si>
  <si>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</si>
  <si>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</si>
  <si>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</si>
  <si>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</si>
  <si>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</si>
  <si>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</si>
  <si>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</si>
  <si>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</si>
  <si>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</si>
  <si>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</si>
  <si>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</si>
  <si>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</si>
  <si>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</si>
  <si>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</si>
  <si>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</si>
  <si>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</si>
  <si>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</si>
  <si>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</si>
  <si>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</si>
  <si>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</si>
  <si>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</si>
  <si>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</si>
  <si>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</si>
  <si>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</si>
  <si>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</si>
  <si>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</si>
  <si>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</si>
  <si>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</si>
  <si>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</si>
  <si>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</si>
  <si>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</si>
  <si>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</si>
  <si>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</si>
  <si>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</si>
  <si>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</si>
  <si>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</si>
  <si>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</si>
  <si>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</si>
  <si>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</si>
  <si>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</si>
  <si>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</si>
  <si>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</si>
  <si>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</si>
  <si>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</si>
  <si>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</si>
  <si>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</si>
  <si>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</si>
  <si>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</si>
  <si>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</si>
  <si>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</si>
  <si>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</si>
  <si>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</si>
  <si>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</si>
  <si>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</si>
  <si>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</si>
  <si>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</si>
  <si>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</si>
  <si>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</si>
  <si>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</si>
  <si>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</si>
  <si>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</si>
  <si>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</si>
  <si>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</si>
  <si>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</si>
  <si>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</si>
  <si>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</si>
  <si>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</si>
  <si>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</si>
  <si>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</si>
  <si>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</si>
  <si>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</si>
  <si>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</si>
  <si>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</si>
  <si>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</si>
  <si>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</si>
  <si>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</si>
  <si>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</si>
  <si>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</si>
  <si>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</si>
  <si>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</si>
  <si>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</si>
  <si>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</si>
  <si>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</si>
  <si>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</si>
  <si>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</si>
  <si>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</si>
  <si>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</si>
  <si>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</si>
  <si>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</si>
  <si>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</si>
  <si>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</si>
  <si>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</si>
  <si>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</si>
  <si>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</si>
  <si>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</si>
  <si>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</si>
  <si>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</si>
  <si>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</si>
  <si>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</si>
  <si>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</si>
  <si>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</si>
  <si>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</si>
  <si>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</si>
  <si>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</si>
  <si>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</si>
  <si>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</si>
  <si>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</si>
  <si>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</si>
  <si>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</si>
  <si>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</si>
  <si>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</si>
  <si>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</si>
  <si>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</si>
  <si>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</si>
  <si>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</si>
  <si>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</si>
  <si>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</si>
  <si>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</si>
  <si>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</si>
  <si>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</si>
  <si>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</si>
  <si>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</si>
  <si>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</si>
  <si>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</si>
  <si>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</si>
  <si>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</si>
  <si>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</si>
  <si>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</si>
  <si>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</si>
  <si>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</si>
  <si>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</si>
  <si>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</si>
  <si>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</si>
  <si>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</si>
  <si>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</si>
  <si>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</si>
  <si>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</si>
  <si>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</si>
  <si>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</si>
  <si>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</si>
  <si>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</si>
  <si>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</si>
  <si>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</si>
  <si>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</si>
  <si>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</si>
  <si>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</si>
  <si>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</si>
  <si>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</si>
  <si>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</si>
  <si>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</si>
  <si>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</si>
  <si>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</si>
  <si>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</si>
  <si>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</si>
  <si>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</si>
  <si>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</si>
  <si>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</si>
  <si>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</si>
  <si>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</si>
  <si>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</si>
  <si>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</si>
  <si>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</si>
  <si>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</si>
  <si>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</si>
  <si>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</si>
  <si>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</si>
  <si>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</si>
  <si>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</si>
  <si>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</si>
  <si>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</si>
  <si>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</si>
  <si>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</si>
  <si>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</si>
  <si>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</si>
  <si>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</si>
  <si>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</si>
  <si>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</si>
  <si>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</si>
  <si>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</si>
  <si>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</si>
  <si>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</si>
  <si>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</si>
  <si>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</si>
  <si>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</si>
  <si>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</si>
  <si>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</si>
  <si>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</si>
  <si>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</si>
  <si>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</si>
  <si>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</si>
  <si>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</si>
  <si>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</si>
  <si>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</si>
  <si>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</si>
  <si>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</si>
  <si>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</si>
  <si>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</si>
  <si>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</si>
  <si>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</si>
  <si>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</si>
  <si>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</si>
  <si>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</si>
  <si>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</si>
  <si>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</si>
  <si>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</si>
  <si>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</si>
  <si>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</si>
  <si>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</si>
  <si>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</si>
  <si>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</si>
  <si>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</si>
  <si>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</si>
  <si>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</si>
  <si>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</si>
  <si>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</si>
  <si>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</si>
  <si>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</si>
  <si>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</si>
  <si>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</si>
  <si>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</si>
  <si>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</si>
  <si>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</si>
  <si>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</si>
  <si>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</si>
  <si>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</si>
  <si>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</si>
  <si>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</si>
  <si>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</si>
  <si>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</si>
  <si>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</si>
  <si>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</si>
  <si>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</si>
  <si>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</si>
  <si>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</si>
  <si>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</si>
  <si>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</si>
  <si>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</si>
  <si>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</si>
  <si>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</si>
  <si>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</si>
  <si>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</si>
  <si>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</si>
  <si>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</si>
  <si>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</si>
  <si>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</si>
  <si>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</si>
  <si>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</si>
  <si>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</si>
  <si>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</si>
  <si>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</si>
  <si>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</si>
  <si>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</si>
  <si>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</si>
  <si>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</si>
  <si>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</si>
  <si>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</si>
  <si>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</si>
  <si>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</si>
  <si>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</si>
  <si>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</si>
  <si>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</si>
  <si>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</si>
  <si>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</si>
  <si>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</si>
  <si>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</si>
  <si>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</si>
  <si>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</si>
  <si>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</si>
  <si>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</si>
  <si>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</si>
  <si>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2022 год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</si>
  <si>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</si>
  <si>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</si>
  <si>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</si>
  <si>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</si>
  <si>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</si>
  <si>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0100001040</t>
  </si>
  <si>
    <t>Противопожарные мероприятия на территории поселения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</si>
  <si>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</si>
  <si>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</si>
  <si>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</si>
  <si>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</si>
  <si>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 xml:space="preserve">к решению №235 от 21.07.2022 Светловской  сельской Думы  "О бюджете  Светловского сельского поселения на 2022 год  и плановый период  2023 и 2024 годов" </t>
  </si>
  <si>
    <t>0200001150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</si>
</sst>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11" fontId="13" fillId="0" borderId="11" xfId="0" applyNumberFormat="1" applyFont="1" applyBorder="1" applyAlignment="1">
      <alignment horizontal="left" wrapText="1"/>
    </xf>
    <xf numFmtId="0" fontId="16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5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44"/>
  <sheetViews>
    <sheetView tabSelected="1" view="pageBreakPreview" zoomScale="130" zoomScaleSheetLayoutView="130" zoomScalePageLayoutView="0" workbookViewId="0" topLeftCell="C2">
      <selection activeCell="C90" sqref="A90:IV9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4" t="s">
        <v>301</v>
      </c>
      <c r="G2" s="74"/>
      <c r="H2" s="74"/>
      <c r="I2" s="75"/>
      <c r="J2" s="75"/>
    </row>
    <row r="3" spans="1:11" s="5" customFormat="1" ht="69.75" customHeight="1">
      <c r="A3" s="3"/>
      <c r="B3" s="3"/>
      <c r="C3" s="16"/>
      <c r="D3" s="16"/>
      <c r="E3" s="16"/>
      <c r="F3" s="79" t="s">
        <v>308</v>
      </c>
      <c r="G3" s="79"/>
      <c r="H3" s="79"/>
      <c r="I3" s="79"/>
      <c r="J3" s="79"/>
      <c r="K3" s="24"/>
    </row>
    <row r="4" spans="1:11" s="5" customFormat="1" ht="1.5" customHeight="1" hidden="1">
      <c r="A4" s="3"/>
      <c r="B4" s="3"/>
      <c r="C4" s="16"/>
      <c r="D4" s="16"/>
      <c r="E4" s="16"/>
      <c r="F4" s="78"/>
      <c r="G4" s="78"/>
      <c r="H4" s="78"/>
      <c r="I4" s="78"/>
      <c r="J4" s="78"/>
      <c r="K4" s="78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6" t="s">
        <v>197</v>
      </c>
      <c r="D6" s="76"/>
      <c r="E6" s="76"/>
      <c r="F6" s="76"/>
      <c r="G6" s="76"/>
      <c r="H6" s="76"/>
      <c r="I6" s="76"/>
      <c r="J6" s="76"/>
    </row>
    <row r="7" spans="1:10" s="5" customFormat="1" ht="54.75" customHeight="1">
      <c r="A7" s="3"/>
      <c r="B7" s="3"/>
      <c r="C7" s="77" t="s">
        <v>296</v>
      </c>
      <c r="D7" s="77"/>
      <c r="E7" s="77"/>
      <c r="F7" s="77"/>
      <c r="G7" s="77"/>
      <c r="H7" s="77"/>
      <c r="I7" s="77"/>
      <c r="J7" s="77"/>
    </row>
    <row r="8" spans="1:10" s="5" customFormat="1" ht="3" customHeight="1">
      <c r="A8" s="3"/>
      <c r="B8" s="3"/>
      <c r="C8" s="73"/>
      <c r="D8" s="73"/>
      <c r="E8" s="73"/>
      <c r="F8" s="73"/>
      <c r="G8" s="73"/>
      <c r="H8" s="73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50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64">
        <f>J12+J107</f>
        <v>7630.26</v>
      </c>
    </row>
    <row r="12" spans="1:10" s="23" customFormat="1" ht="25.5">
      <c r="A12" s="20"/>
      <c r="B12" s="20"/>
      <c r="C12" s="48" t="s">
        <v>283</v>
      </c>
      <c r="D12" s="51"/>
      <c r="E12" s="51"/>
      <c r="F12" s="51" t="s">
        <v>227</v>
      </c>
      <c r="G12" s="51"/>
      <c r="H12" s="51" t="s">
        <v>25</v>
      </c>
      <c r="I12" s="52"/>
      <c r="J12" s="63">
        <f>J13+J19+J42+J49+J52+J57+J59+J71+J73+J77+J80+J82+J85+J87+J91+J101+J105+J103</f>
        <v>4819.65</v>
      </c>
    </row>
    <row r="13" spans="1:10" s="23" customFormat="1" ht="12.75">
      <c r="A13" s="20"/>
      <c r="B13" s="20"/>
      <c r="C13" s="58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64">
        <f>SUM(J15)</f>
        <v>521.36</v>
      </c>
    </row>
    <row r="14" spans="1:10" s="23" customFormat="1" ht="25.5">
      <c r="A14" s="20"/>
      <c r="B14" s="20"/>
      <c r="C14" s="60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5">
        <f>J15</f>
        <v>521.36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6" t="s">
        <v>280</v>
      </c>
      <c r="G15" s="30" t="s">
        <v>203</v>
      </c>
      <c r="H15" s="30" t="s">
        <v>207</v>
      </c>
      <c r="I15" s="14" t="s">
        <v>51</v>
      </c>
      <c r="J15" s="66">
        <v>521.36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64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6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6">
        <v>0</v>
      </c>
    </row>
    <row r="19" spans="1:10" s="23" customFormat="1" ht="19.5" customHeight="1">
      <c r="A19" s="20"/>
      <c r="B19" s="20"/>
      <c r="C19" s="54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64">
        <f>J35</f>
        <v>667.48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64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64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64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64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64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64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64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64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64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64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64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64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64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64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64">
        <v>0</v>
      </c>
    </row>
    <row r="35" spans="1:10" s="23" customFormat="1" ht="38.25" customHeight="1">
      <c r="A35" s="20"/>
      <c r="B35" s="20"/>
      <c r="C35" s="59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64">
        <f>J36+J37</f>
        <v>667.48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7">
        <v>577.74</v>
      </c>
    </row>
    <row r="37" spans="1:10" s="23" customFormat="1" ht="24.75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7">
        <v>89.74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6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64">
        <f>J41</f>
        <v>0</v>
      </c>
    </row>
    <row r="40" spans="1:10" s="23" customFormat="1" ht="31.5" customHeight="1" hidden="1">
      <c r="A40" s="20"/>
      <c r="B40" s="20"/>
      <c r="C40" s="56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64">
        <f>J41</f>
        <v>0</v>
      </c>
    </row>
    <row r="41" spans="1:10" s="23" customFormat="1" ht="18.75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6">
        <v>0</v>
      </c>
    </row>
    <row r="42" spans="1:10" s="23" customFormat="1" ht="18" customHeight="1">
      <c r="A42" s="20"/>
      <c r="B42" s="20"/>
      <c r="C42" s="26" t="s">
        <v>224</v>
      </c>
      <c r="D42" s="22"/>
      <c r="E42" s="22"/>
      <c r="F42" s="22" t="s">
        <v>254</v>
      </c>
      <c r="G42" s="22"/>
      <c r="H42" s="22" t="s">
        <v>25</v>
      </c>
      <c r="I42" s="21"/>
      <c r="J42" s="64">
        <f>J43</f>
        <v>40</v>
      </c>
    </row>
    <row r="43" spans="1:10" s="23" customFormat="1" ht="19.5" customHeight="1">
      <c r="A43" s="20"/>
      <c r="B43" s="20"/>
      <c r="C43" s="47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6">
        <v>40</v>
      </c>
    </row>
    <row r="44" spans="1:10" s="23" customFormat="1" ht="21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6">
        <f>J45</f>
        <v>0</v>
      </c>
    </row>
    <row r="45" spans="1:10" s="23" customFormat="1" ht="19.5" customHeight="1" hidden="1">
      <c r="A45" s="20"/>
      <c r="B45" s="20"/>
      <c r="C45" s="48" t="s">
        <v>208</v>
      </c>
      <c r="D45" s="15"/>
      <c r="E45" s="15"/>
      <c r="F45" s="46" t="s">
        <v>261</v>
      </c>
      <c r="G45" s="22"/>
      <c r="H45" s="46" t="s">
        <v>209</v>
      </c>
      <c r="I45" s="14"/>
      <c r="J45" s="66">
        <v>0</v>
      </c>
    </row>
    <row r="46" spans="1:10" s="23" customFormat="1" ht="23.25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64">
        <f>J48</f>
        <v>0</v>
      </c>
    </row>
    <row r="47" spans="1:10" s="23" customFormat="1" ht="21" customHeight="1" hidden="1">
      <c r="A47" s="20"/>
      <c r="B47" s="20"/>
      <c r="C47" s="56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64">
        <f>J48</f>
        <v>0</v>
      </c>
    </row>
    <row r="48" spans="1:10" s="23" customFormat="1" ht="58.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6">
        <v>0</v>
      </c>
    </row>
    <row r="49" spans="1:10" s="23" customFormat="1" ht="38.25">
      <c r="A49" s="20"/>
      <c r="B49" s="20"/>
      <c r="C49" s="59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64">
        <f>J50+J51</f>
        <v>98.3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7">
        <v>93.25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7">
        <v>5.05</v>
      </c>
    </row>
    <row r="52" spans="1:10" s="23" customFormat="1" ht="12.75">
      <c r="A52" s="20"/>
      <c r="B52" s="20"/>
      <c r="C52" s="49" t="s">
        <v>234</v>
      </c>
      <c r="D52" s="15"/>
      <c r="E52" s="15"/>
      <c r="F52" s="46" t="s">
        <v>289</v>
      </c>
      <c r="G52" s="30"/>
      <c r="H52" s="30" t="s">
        <v>25</v>
      </c>
      <c r="I52" s="34"/>
      <c r="J52" s="66">
        <f>J54+J55+J56</f>
        <v>1242.8</v>
      </c>
    </row>
    <row r="53" spans="1:10" s="23" customFormat="1" ht="31.5" customHeight="1">
      <c r="A53" s="20"/>
      <c r="B53" s="20"/>
      <c r="C53" s="44" t="s">
        <v>294</v>
      </c>
      <c r="D53" s="15"/>
      <c r="E53" s="15"/>
      <c r="F53" s="46" t="s">
        <v>289</v>
      </c>
      <c r="G53" s="30"/>
      <c r="H53" s="30" t="s">
        <v>25</v>
      </c>
      <c r="I53" s="34"/>
      <c r="J53" s="66">
        <f>J54+J55+J56</f>
        <v>1242.8</v>
      </c>
    </row>
    <row r="54" spans="1:10" s="23" customFormat="1" ht="59.25" customHeight="1">
      <c r="A54" s="20"/>
      <c r="B54" s="20"/>
      <c r="C54" s="32" t="s">
        <v>241</v>
      </c>
      <c r="D54" s="15"/>
      <c r="E54" s="15"/>
      <c r="F54" s="46" t="s">
        <v>289</v>
      </c>
      <c r="G54" s="30"/>
      <c r="H54" s="30" t="s">
        <v>207</v>
      </c>
      <c r="I54" s="14"/>
      <c r="J54" s="66">
        <v>1104.1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6" t="s">
        <v>289</v>
      </c>
      <c r="G55" s="30"/>
      <c r="H55" s="30" t="s">
        <v>209</v>
      </c>
      <c r="I55" s="14"/>
      <c r="J55" s="66">
        <v>132.7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6" t="s">
        <v>289</v>
      </c>
      <c r="G56" s="30" t="s">
        <v>204</v>
      </c>
      <c r="H56" s="30" t="s">
        <v>211</v>
      </c>
      <c r="I56" s="14" t="s">
        <v>51</v>
      </c>
      <c r="J56" s="66">
        <v>6</v>
      </c>
    </row>
    <row r="57" spans="1:10" s="23" customFormat="1" ht="25.5">
      <c r="A57" s="20"/>
      <c r="B57" s="20"/>
      <c r="C57" s="47" t="s">
        <v>303</v>
      </c>
      <c r="D57" s="15"/>
      <c r="E57" s="15"/>
      <c r="F57" s="46" t="s">
        <v>302</v>
      </c>
      <c r="G57" s="30"/>
      <c r="H57" s="46" t="s">
        <v>25</v>
      </c>
      <c r="I57" s="14"/>
      <c r="J57" s="66">
        <f>J58</f>
        <v>229.17</v>
      </c>
    </row>
    <row r="58" spans="1:10" s="23" customFormat="1" ht="25.5">
      <c r="A58" s="20"/>
      <c r="B58" s="20"/>
      <c r="C58" s="47" t="s">
        <v>51</v>
      </c>
      <c r="D58" s="15"/>
      <c r="E58" s="15"/>
      <c r="F58" s="46" t="s">
        <v>302</v>
      </c>
      <c r="G58" s="30"/>
      <c r="H58" s="46" t="s">
        <v>209</v>
      </c>
      <c r="I58" s="14"/>
      <c r="J58" s="66">
        <v>229.17</v>
      </c>
    </row>
    <row r="59" spans="1:10" s="23" customFormat="1" ht="15" customHeight="1">
      <c r="A59" s="20"/>
      <c r="B59" s="20"/>
      <c r="C59" s="33" t="s">
        <v>213</v>
      </c>
      <c r="D59" s="15"/>
      <c r="E59" s="15"/>
      <c r="F59" s="30" t="s">
        <v>235</v>
      </c>
      <c r="G59" s="30"/>
      <c r="H59" s="30" t="s">
        <v>25</v>
      </c>
      <c r="I59" s="14"/>
      <c r="J59" s="66">
        <f>J60</f>
        <v>377.37</v>
      </c>
    </row>
    <row r="60" spans="1:10" s="23" customFormat="1" ht="25.5" customHeight="1">
      <c r="A60" s="20"/>
      <c r="B60" s="20"/>
      <c r="C60" s="47" t="s">
        <v>51</v>
      </c>
      <c r="D60" s="15"/>
      <c r="E60" s="15"/>
      <c r="F60" s="30" t="s">
        <v>235</v>
      </c>
      <c r="G60" s="30"/>
      <c r="H60" s="30" t="s">
        <v>209</v>
      </c>
      <c r="I60" s="14"/>
      <c r="J60" s="67">
        <v>377.37</v>
      </c>
    </row>
    <row r="61" spans="1:10" s="23" customFormat="1" ht="0.75" customHeight="1">
      <c r="A61" s="20"/>
      <c r="B61" s="20"/>
      <c r="C61" s="32" t="s">
        <v>277</v>
      </c>
      <c r="D61" s="15"/>
      <c r="E61" s="15"/>
      <c r="F61" s="46" t="s">
        <v>276</v>
      </c>
      <c r="G61" s="30"/>
      <c r="H61" s="46" t="s">
        <v>25</v>
      </c>
      <c r="I61" s="14"/>
      <c r="J61" s="66">
        <f>J62</f>
        <v>0</v>
      </c>
    </row>
    <row r="62" spans="1:10" s="23" customFormat="1" ht="27" customHeight="1" hidden="1">
      <c r="A62" s="20"/>
      <c r="B62" s="20"/>
      <c r="C62" s="32" t="s">
        <v>51</v>
      </c>
      <c r="D62" s="15"/>
      <c r="E62" s="15"/>
      <c r="F62" s="46" t="s">
        <v>276</v>
      </c>
      <c r="G62" s="30"/>
      <c r="H62" s="46" t="s">
        <v>209</v>
      </c>
      <c r="I62" s="14"/>
      <c r="J62" s="66">
        <v>0</v>
      </c>
    </row>
    <row r="63" spans="1:10" s="23" customFormat="1" ht="20.25" customHeight="1" hidden="1">
      <c r="A63" s="20"/>
      <c r="B63" s="20"/>
      <c r="C63" s="33" t="s">
        <v>214</v>
      </c>
      <c r="D63" s="15"/>
      <c r="E63" s="15"/>
      <c r="F63" s="30" t="s">
        <v>253</v>
      </c>
      <c r="G63" s="30"/>
      <c r="H63" s="30" t="s">
        <v>25</v>
      </c>
      <c r="I63" s="34"/>
      <c r="J63" s="66">
        <f>J64</f>
        <v>0</v>
      </c>
    </row>
    <row r="64" spans="1:10" s="23" customFormat="1" ht="22.5" customHeight="1" hidden="1">
      <c r="A64" s="20"/>
      <c r="B64" s="20"/>
      <c r="C64" s="32" t="s">
        <v>51</v>
      </c>
      <c r="D64" s="15"/>
      <c r="E64" s="15"/>
      <c r="F64" s="30" t="s">
        <v>253</v>
      </c>
      <c r="G64" s="30"/>
      <c r="H64" s="30" t="s">
        <v>209</v>
      </c>
      <c r="I64" s="34"/>
      <c r="J64" s="66">
        <v>0</v>
      </c>
    </row>
    <row r="65" spans="1:10" s="23" customFormat="1" ht="21.75" customHeight="1" hidden="1">
      <c r="A65" s="20"/>
      <c r="B65" s="20"/>
      <c r="C65" s="29" t="s">
        <v>255</v>
      </c>
      <c r="D65" s="15"/>
      <c r="E65" s="15"/>
      <c r="F65" s="40" t="s">
        <v>257</v>
      </c>
      <c r="G65" s="40" t="s">
        <v>25</v>
      </c>
      <c r="H65" s="40" t="s">
        <v>25</v>
      </c>
      <c r="I65" s="34"/>
      <c r="J65" s="68">
        <v>0</v>
      </c>
    </row>
    <row r="66" spans="1:10" s="23" customFormat="1" ht="24.75" customHeight="1" hidden="1">
      <c r="A66" s="20"/>
      <c r="B66" s="20"/>
      <c r="C66" s="29" t="s">
        <v>51</v>
      </c>
      <c r="D66" s="15"/>
      <c r="E66" s="15"/>
      <c r="F66" s="40" t="s">
        <v>257</v>
      </c>
      <c r="G66" s="40" t="s">
        <v>209</v>
      </c>
      <c r="H66" s="43">
        <v>200</v>
      </c>
      <c r="I66" s="34"/>
      <c r="J66" s="68">
        <v>0</v>
      </c>
    </row>
    <row r="67" spans="1:10" s="23" customFormat="1" ht="20.25" customHeight="1" hidden="1">
      <c r="A67" s="20"/>
      <c r="B67" s="20"/>
      <c r="C67" s="29" t="s">
        <v>256</v>
      </c>
      <c r="D67" s="15"/>
      <c r="E67" s="15"/>
      <c r="F67" s="40" t="s">
        <v>258</v>
      </c>
      <c r="G67" s="40" t="s">
        <v>25</v>
      </c>
      <c r="H67" s="30" t="s">
        <v>25</v>
      </c>
      <c r="I67" s="34"/>
      <c r="J67" s="68">
        <v>0</v>
      </c>
    </row>
    <row r="68" spans="1:10" s="23" customFormat="1" ht="21" customHeight="1" hidden="1">
      <c r="A68" s="20"/>
      <c r="B68" s="20"/>
      <c r="C68" s="29" t="s">
        <v>51</v>
      </c>
      <c r="D68" s="15"/>
      <c r="E68" s="15"/>
      <c r="F68" s="40" t="s">
        <v>258</v>
      </c>
      <c r="G68" s="40" t="s">
        <v>209</v>
      </c>
      <c r="H68" s="43">
        <v>200</v>
      </c>
      <c r="I68" s="34"/>
      <c r="J68" s="68">
        <v>0</v>
      </c>
    </row>
    <row r="69" spans="1:10" s="23" customFormat="1" ht="20.25" customHeight="1" hidden="1">
      <c r="A69" s="20"/>
      <c r="B69" s="20"/>
      <c r="C69" s="33" t="s">
        <v>202</v>
      </c>
      <c r="D69" s="15" t="s">
        <v>67</v>
      </c>
      <c r="E69" s="15" t="s">
        <v>27</v>
      </c>
      <c r="F69" s="30" t="s">
        <v>236</v>
      </c>
      <c r="G69" s="30" t="s">
        <v>204</v>
      </c>
      <c r="H69" s="30" t="s">
        <v>25</v>
      </c>
      <c r="I69" s="14" t="s">
        <v>23</v>
      </c>
      <c r="J69" s="66">
        <f>J70</f>
        <v>0</v>
      </c>
    </row>
    <row r="70" spans="1:10" s="23" customFormat="1" ht="23.25" customHeight="1" hidden="1">
      <c r="A70" s="20"/>
      <c r="B70" s="20"/>
      <c r="C70" s="32" t="s">
        <v>208</v>
      </c>
      <c r="D70" s="15" t="s">
        <v>67</v>
      </c>
      <c r="E70" s="15" t="s">
        <v>27</v>
      </c>
      <c r="F70" s="30" t="s">
        <v>236</v>
      </c>
      <c r="G70" s="30" t="s">
        <v>204</v>
      </c>
      <c r="H70" s="30" t="s">
        <v>209</v>
      </c>
      <c r="I70" s="14" t="s">
        <v>23</v>
      </c>
      <c r="J70" s="66">
        <v>0</v>
      </c>
    </row>
    <row r="71" spans="1:10" s="23" customFormat="1" ht="23.25" customHeight="1">
      <c r="A71" s="20"/>
      <c r="B71" s="20"/>
      <c r="C71" s="47" t="s">
        <v>287</v>
      </c>
      <c r="D71" s="30"/>
      <c r="E71" s="30"/>
      <c r="F71" s="30" t="s">
        <v>249</v>
      </c>
      <c r="G71" s="30" t="s">
        <v>204</v>
      </c>
      <c r="H71" s="30" t="s">
        <v>25</v>
      </c>
      <c r="I71" s="34" t="s">
        <v>51</v>
      </c>
      <c r="J71" s="66">
        <f>J72</f>
        <v>53.2</v>
      </c>
    </row>
    <row r="72" spans="1:10" s="23" customFormat="1" ht="24" customHeight="1">
      <c r="A72" s="20"/>
      <c r="B72" s="20"/>
      <c r="C72" s="32" t="s">
        <v>208</v>
      </c>
      <c r="D72" s="15" t="s">
        <v>67</v>
      </c>
      <c r="E72" s="15" t="s">
        <v>27</v>
      </c>
      <c r="F72" s="30" t="s">
        <v>249</v>
      </c>
      <c r="G72" s="30" t="s">
        <v>204</v>
      </c>
      <c r="H72" s="30" t="s">
        <v>209</v>
      </c>
      <c r="I72" s="14" t="s">
        <v>51</v>
      </c>
      <c r="J72" s="67">
        <v>53.2</v>
      </c>
    </row>
    <row r="73" spans="1:10" s="23" customFormat="1" ht="42" customHeight="1">
      <c r="A73" s="20"/>
      <c r="B73" s="20"/>
      <c r="C73" s="44" t="s">
        <v>288</v>
      </c>
      <c r="D73" s="35"/>
      <c r="E73" s="35"/>
      <c r="F73" s="35" t="s">
        <v>239</v>
      </c>
      <c r="G73" s="35"/>
      <c r="H73" s="35" t="s">
        <v>25</v>
      </c>
      <c r="I73" s="36"/>
      <c r="J73" s="69">
        <f>J74</f>
        <v>114.1</v>
      </c>
    </row>
    <row r="74" spans="1:10" s="23" customFormat="1" ht="14.25" customHeight="1">
      <c r="A74" s="20"/>
      <c r="B74" s="20"/>
      <c r="C74" s="37" t="s">
        <v>221</v>
      </c>
      <c r="D74" s="15" t="s">
        <v>77</v>
      </c>
      <c r="E74" s="15" t="s">
        <v>53</v>
      </c>
      <c r="F74" s="30" t="s">
        <v>239</v>
      </c>
      <c r="G74" s="30" t="s">
        <v>25</v>
      </c>
      <c r="H74" s="30" t="s">
        <v>210</v>
      </c>
      <c r="I74" s="34" t="s">
        <v>23</v>
      </c>
      <c r="J74" s="70">
        <v>114.1</v>
      </c>
    </row>
    <row r="75" spans="1:10" s="23" customFormat="1" ht="0.75" customHeight="1" hidden="1">
      <c r="A75" s="20"/>
      <c r="B75" s="20"/>
      <c r="C75" s="47" t="s">
        <v>56</v>
      </c>
      <c r="D75" s="15"/>
      <c r="E75" s="15"/>
      <c r="F75" s="46" t="s">
        <v>261</v>
      </c>
      <c r="G75" s="30"/>
      <c r="H75" s="46" t="s">
        <v>25</v>
      </c>
      <c r="I75" s="34"/>
      <c r="J75" s="66">
        <f>J76</f>
        <v>0</v>
      </c>
    </row>
    <row r="76" spans="1:10" s="23" customFormat="1" ht="27.75" customHeight="1" hidden="1">
      <c r="A76" s="20"/>
      <c r="B76" s="20"/>
      <c r="C76" s="32" t="s">
        <v>208</v>
      </c>
      <c r="D76" s="15"/>
      <c r="E76" s="15"/>
      <c r="F76" s="30" t="s">
        <v>261</v>
      </c>
      <c r="G76" s="22"/>
      <c r="H76" s="46" t="s">
        <v>209</v>
      </c>
      <c r="I76" s="14"/>
      <c r="J76" s="66">
        <v>0</v>
      </c>
    </row>
    <row r="77" spans="1:10" s="23" customFormat="1" ht="33" customHeight="1">
      <c r="A77" s="20"/>
      <c r="B77" s="20"/>
      <c r="C77" s="29" t="s">
        <v>259</v>
      </c>
      <c r="D77" s="15"/>
      <c r="E77" s="15"/>
      <c r="F77" s="40" t="s">
        <v>260</v>
      </c>
      <c r="G77" s="40"/>
      <c r="H77" s="40" t="s">
        <v>25</v>
      </c>
      <c r="I77" s="34"/>
      <c r="J77" s="68">
        <f>J78+J79</f>
        <v>21.75</v>
      </c>
    </row>
    <row r="78" spans="1:10" s="23" customFormat="1" ht="30.75" customHeight="1">
      <c r="A78" s="20"/>
      <c r="B78" s="20"/>
      <c r="C78" s="29" t="s">
        <v>51</v>
      </c>
      <c r="D78" s="15"/>
      <c r="E78" s="15"/>
      <c r="F78" s="40" t="s">
        <v>260</v>
      </c>
      <c r="G78" s="40"/>
      <c r="H78" s="43">
        <v>200</v>
      </c>
      <c r="I78" s="34"/>
      <c r="J78" s="68">
        <v>20.78</v>
      </c>
    </row>
    <row r="79" spans="1:10" s="23" customFormat="1" ht="29.25" customHeight="1">
      <c r="A79" s="20"/>
      <c r="B79" s="20"/>
      <c r="C79" s="32" t="s">
        <v>212</v>
      </c>
      <c r="D79" s="15"/>
      <c r="E79" s="15"/>
      <c r="F79" s="40" t="s">
        <v>260</v>
      </c>
      <c r="G79" s="40"/>
      <c r="H79" s="43">
        <v>800</v>
      </c>
      <c r="I79" s="34"/>
      <c r="J79" s="68">
        <v>0.97</v>
      </c>
    </row>
    <row r="80" spans="1:10" s="23" customFormat="1" ht="28.5" customHeight="1">
      <c r="A80" s="20"/>
      <c r="B80" s="20"/>
      <c r="C80" s="32" t="s">
        <v>271</v>
      </c>
      <c r="D80" s="15"/>
      <c r="E80" s="15"/>
      <c r="F80" s="30" t="s">
        <v>248</v>
      </c>
      <c r="G80" s="40"/>
      <c r="H80" s="46" t="s">
        <v>25</v>
      </c>
      <c r="I80" s="34"/>
      <c r="J80" s="68">
        <f>J81</f>
        <v>0.4</v>
      </c>
    </row>
    <row r="81" spans="1:10" s="23" customFormat="1" ht="16.5" customHeight="1">
      <c r="A81" s="20"/>
      <c r="B81" s="20"/>
      <c r="C81" s="38" t="s">
        <v>215</v>
      </c>
      <c r="D81" s="28"/>
      <c r="E81" s="28"/>
      <c r="F81" s="30" t="s">
        <v>248</v>
      </c>
      <c r="G81" s="30" t="s">
        <v>25</v>
      </c>
      <c r="H81" s="30" t="s">
        <v>216</v>
      </c>
      <c r="I81" s="28"/>
      <c r="J81" s="71">
        <v>0.4</v>
      </c>
    </row>
    <row r="82" spans="1:10" s="23" customFormat="1" ht="24" customHeight="1">
      <c r="A82" s="20"/>
      <c r="B82" s="20"/>
      <c r="C82" s="47" t="s">
        <v>286</v>
      </c>
      <c r="D82" s="40"/>
      <c r="E82" s="40"/>
      <c r="F82" s="40" t="s">
        <v>264</v>
      </c>
      <c r="G82" s="40"/>
      <c r="H82" s="40" t="s">
        <v>25</v>
      </c>
      <c r="I82" s="41"/>
      <c r="J82" s="68">
        <f>J83+J84</f>
        <v>285.26</v>
      </c>
    </row>
    <row r="83" spans="1:10" s="23" customFormat="1" ht="29.25" customHeight="1">
      <c r="A83" s="20"/>
      <c r="B83" s="20"/>
      <c r="C83" s="29" t="s">
        <v>51</v>
      </c>
      <c r="D83" s="15"/>
      <c r="E83" s="15"/>
      <c r="F83" s="40" t="s">
        <v>264</v>
      </c>
      <c r="G83" s="40"/>
      <c r="H83" s="43">
        <v>200</v>
      </c>
      <c r="I83" s="41"/>
      <c r="J83" s="72">
        <v>82.24</v>
      </c>
    </row>
    <row r="84" spans="1:10" s="23" customFormat="1" ht="29.25" customHeight="1">
      <c r="A84" s="20"/>
      <c r="B84" s="20"/>
      <c r="C84" s="29" t="s">
        <v>212</v>
      </c>
      <c r="D84" s="15"/>
      <c r="E84" s="15"/>
      <c r="F84" s="46" t="s">
        <v>264</v>
      </c>
      <c r="G84" s="40"/>
      <c r="H84" s="43">
        <v>800</v>
      </c>
      <c r="I84" s="41"/>
      <c r="J84" s="72">
        <v>203.02</v>
      </c>
    </row>
    <row r="85" spans="1:10" s="23" customFormat="1" ht="27" customHeight="1">
      <c r="A85" s="20"/>
      <c r="B85" s="20"/>
      <c r="C85" s="47" t="s">
        <v>290</v>
      </c>
      <c r="D85" s="15"/>
      <c r="E85" s="15"/>
      <c r="F85" s="46" t="s">
        <v>291</v>
      </c>
      <c r="G85" s="40"/>
      <c r="H85" s="46" t="s">
        <v>25</v>
      </c>
      <c r="I85" s="41"/>
      <c r="J85" s="68">
        <f>J86</f>
        <v>126.05</v>
      </c>
    </row>
    <row r="86" spans="1:10" s="23" customFormat="1" ht="15.75" customHeight="1">
      <c r="A86" s="20"/>
      <c r="B86" s="20"/>
      <c r="C86" s="38" t="s">
        <v>215</v>
      </c>
      <c r="D86" s="15"/>
      <c r="E86" s="15"/>
      <c r="F86" s="46" t="s">
        <v>291</v>
      </c>
      <c r="G86" s="40"/>
      <c r="H86" s="43">
        <v>500</v>
      </c>
      <c r="I86" s="41"/>
      <c r="J86" s="68">
        <v>126.05</v>
      </c>
    </row>
    <row r="87" spans="1:10" s="23" customFormat="1" ht="30.75" customHeight="1">
      <c r="A87" s="20"/>
      <c r="B87" s="20"/>
      <c r="C87" s="29" t="s">
        <v>298</v>
      </c>
      <c r="D87" s="15"/>
      <c r="E87" s="15"/>
      <c r="F87" s="46" t="s">
        <v>297</v>
      </c>
      <c r="G87" s="40"/>
      <c r="H87" s="46" t="s">
        <v>25</v>
      </c>
      <c r="I87" s="34"/>
      <c r="J87" s="68">
        <f>J88+J89+J90</f>
        <v>33.97</v>
      </c>
    </row>
    <row r="88" spans="1:10" s="23" customFormat="1" ht="27.75" customHeight="1">
      <c r="A88" s="20"/>
      <c r="B88" s="20"/>
      <c r="C88" s="29" t="s">
        <v>51</v>
      </c>
      <c r="D88" s="15"/>
      <c r="E88" s="15"/>
      <c r="F88" s="46" t="s">
        <v>297</v>
      </c>
      <c r="G88" s="40"/>
      <c r="H88" s="46" t="s">
        <v>209</v>
      </c>
      <c r="I88" s="34"/>
      <c r="J88" s="72">
        <v>33.97</v>
      </c>
    </row>
    <row r="89" spans="1:10" s="23" customFormat="1" ht="27.75" customHeight="1" hidden="1">
      <c r="A89" s="20"/>
      <c r="B89" s="20"/>
      <c r="C89" s="29" t="s">
        <v>212</v>
      </c>
      <c r="D89" s="15"/>
      <c r="E89" s="15"/>
      <c r="F89" s="46" t="s">
        <v>297</v>
      </c>
      <c r="G89" s="40"/>
      <c r="H89" s="46" t="s">
        <v>211</v>
      </c>
      <c r="I89" s="34"/>
      <c r="J89" s="72">
        <v>0</v>
      </c>
    </row>
    <row r="90" spans="1:10" s="23" customFormat="1" ht="27.75" customHeight="1" hidden="1">
      <c r="A90" s="20"/>
      <c r="B90" s="20"/>
      <c r="C90" s="29" t="s">
        <v>212</v>
      </c>
      <c r="D90" s="15"/>
      <c r="E90" s="15"/>
      <c r="F90" s="46" t="s">
        <v>297</v>
      </c>
      <c r="G90" s="40"/>
      <c r="H90" s="46" t="s">
        <v>211</v>
      </c>
      <c r="I90" s="34"/>
      <c r="J90" s="72">
        <v>0</v>
      </c>
    </row>
    <row r="91" spans="1:10" s="23" customFormat="1" ht="15.75" customHeight="1">
      <c r="A91" s="20"/>
      <c r="B91" s="20"/>
      <c r="C91" s="61" t="s">
        <v>219</v>
      </c>
      <c r="D91" s="15"/>
      <c r="E91" s="15"/>
      <c r="F91" s="46" t="s">
        <v>295</v>
      </c>
      <c r="G91" s="40"/>
      <c r="H91" s="46" t="s">
        <v>25</v>
      </c>
      <c r="I91" s="41"/>
      <c r="J91" s="68">
        <f>J92</f>
        <v>252.61</v>
      </c>
    </row>
    <row r="92" spans="1:10" s="23" customFormat="1" ht="60" customHeight="1">
      <c r="A92" s="20"/>
      <c r="B92" s="20"/>
      <c r="C92" s="62" t="s">
        <v>241</v>
      </c>
      <c r="D92" s="15"/>
      <c r="E92" s="15"/>
      <c r="F92" s="46" t="s">
        <v>295</v>
      </c>
      <c r="G92" s="40"/>
      <c r="H92" s="46" t="s">
        <v>207</v>
      </c>
      <c r="I92" s="41"/>
      <c r="J92" s="68">
        <v>252.61</v>
      </c>
    </row>
    <row r="93" spans="1:10" s="23" customFormat="1" ht="30.75" customHeight="1" hidden="1">
      <c r="A93" s="20"/>
      <c r="B93" s="20"/>
      <c r="C93" s="29"/>
      <c r="D93" s="15"/>
      <c r="E93" s="15"/>
      <c r="F93" s="46"/>
      <c r="G93" s="40"/>
      <c r="H93" s="46"/>
      <c r="I93" s="34"/>
      <c r="J93" s="68"/>
    </row>
    <row r="94" spans="1:10" s="23" customFormat="1" ht="27.75" customHeight="1" hidden="1">
      <c r="A94" s="20"/>
      <c r="B94" s="20"/>
      <c r="C94" s="29"/>
      <c r="D94" s="15"/>
      <c r="E94" s="15"/>
      <c r="F94" s="46"/>
      <c r="G94" s="40"/>
      <c r="H94" s="46"/>
      <c r="I94" s="34"/>
      <c r="J94" s="72"/>
    </row>
    <row r="95" spans="1:10" s="23" customFormat="1" ht="0.75" customHeight="1" hidden="1">
      <c r="A95" s="20"/>
      <c r="B95" s="20"/>
      <c r="C95" s="29" t="s">
        <v>274</v>
      </c>
      <c r="D95" s="15"/>
      <c r="E95" s="15"/>
      <c r="F95" s="46" t="s">
        <v>272</v>
      </c>
      <c r="G95" s="40"/>
      <c r="H95" s="46" t="s">
        <v>25</v>
      </c>
      <c r="I95" s="34"/>
      <c r="J95" s="68">
        <f>J96</f>
        <v>0</v>
      </c>
    </row>
    <row r="96" spans="1:10" s="23" customFormat="1" ht="17.25" customHeight="1" hidden="1">
      <c r="A96" s="20"/>
      <c r="B96" s="20"/>
      <c r="C96" s="29" t="s">
        <v>51</v>
      </c>
      <c r="D96" s="15"/>
      <c r="E96" s="15"/>
      <c r="F96" s="46" t="s">
        <v>272</v>
      </c>
      <c r="G96" s="40"/>
      <c r="H96" s="46" t="s">
        <v>209</v>
      </c>
      <c r="I96" s="34"/>
      <c r="J96" s="68">
        <v>0</v>
      </c>
    </row>
    <row r="97" spans="1:10" s="23" customFormat="1" ht="49.5" customHeight="1" hidden="1">
      <c r="A97" s="20"/>
      <c r="B97" s="20"/>
      <c r="C97" s="29" t="s">
        <v>275</v>
      </c>
      <c r="D97" s="15"/>
      <c r="E97" s="15"/>
      <c r="F97" s="46" t="s">
        <v>273</v>
      </c>
      <c r="G97" s="40"/>
      <c r="H97" s="46" t="s">
        <v>25</v>
      </c>
      <c r="I97" s="34"/>
      <c r="J97" s="68">
        <f>J98</f>
        <v>0</v>
      </c>
    </row>
    <row r="98" spans="1:10" s="23" customFormat="1" ht="17.25" customHeight="1" hidden="1">
      <c r="A98" s="20"/>
      <c r="B98" s="20"/>
      <c r="C98" s="29" t="s">
        <v>51</v>
      </c>
      <c r="D98" s="15"/>
      <c r="E98" s="15"/>
      <c r="F98" s="46" t="s">
        <v>273</v>
      </c>
      <c r="G98" s="40"/>
      <c r="H98" s="46" t="s">
        <v>209</v>
      </c>
      <c r="I98" s="34"/>
      <c r="J98" s="68">
        <v>0</v>
      </c>
    </row>
    <row r="99" spans="1:10" s="23" customFormat="1" ht="51" customHeight="1" hidden="1">
      <c r="A99" s="20"/>
      <c r="B99" s="20"/>
      <c r="C99" s="29" t="s">
        <v>279</v>
      </c>
      <c r="D99" s="15"/>
      <c r="E99" s="15"/>
      <c r="F99" s="46" t="s">
        <v>278</v>
      </c>
      <c r="G99" s="40"/>
      <c r="H99" s="46" t="s">
        <v>25</v>
      </c>
      <c r="I99" s="34"/>
      <c r="J99" s="68">
        <f>J100</f>
        <v>0</v>
      </c>
    </row>
    <row r="100" spans="1:10" s="23" customFormat="1" ht="19.5" customHeight="1" hidden="1">
      <c r="A100" s="20"/>
      <c r="B100" s="20"/>
      <c r="C100" s="29" t="s">
        <v>51</v>
      </c>
      <c r="D100" s="15"/>
      <c r="E100" s="15"/>
      <c r="F100" s="46" t="s">
        <v>278</v>
      </c>
      <c r="G100" s="40"/>
      <c r="H100" s="46" t="s">
        <v>209</v>
      </c>
      <c r="I100" s="34"/>
      <c r="J100" s="68">
        <v>0</v>
      </c>
    </row>
    <row r="101" spans="1:10" s="23" customFormat="1" ht="30.75" customHeight="1">
      <c r="A101" s="20"/>
      <c r="B101" s="20"/>
      <c r="C101" s="29" t="s">
        <v>300</v>
      </c>
      <c r="D101" s="15"/>
      <c r="E101" s="15"/>
      <c r="F101" s="46" t="s">
        <v>299</v>
      </c>
      <c r="G101" s="40"/>
      <c r="H101" s="46" t="s">
        <v>25</v>
      </c>
      <c r="I101" s="34"/>
      <c r="J101" s="68">
        <f>J102</f>
        <v>40</v>
      </c>
    </row>
    <row r="102" spans="1:10" s="23" customFormat="1" ht="27.75" customHeight="1">
      <c r="A102" s="20"/>
      <c r="B102" s="20"/>
      <c r="C102" s="29" t="s">
        <v>51</v>
      </c>
      <c r="D102" s="15"/>
      <c r="E102" s="15"/>
      <c r="F102" s="46" t="s">
        <v>299</v>
      </c>
      <c r="G102" s="40"/>
      <c r="H102" s="46" t="s">
        <v>209</v>
      </c>
      <c r="I102" s="34"/>
      <c r="J102" s="72">
        <v>40</v>
      </c>
    </row>
    <row r="103" spans="1:10" s="23" customFormat="1" ht="54.75" customHeight="1">
      <c r="A103" s="20"/>
      <c r="B103" s="20"/>
      <c r="C103" s="29" t="s">
        <v>307</v>
      </c>
      <c r="D103" s="15"/>
      <c r="E103" s="15"/>
      <c r="F103" s="46" t="s">
        <v>306</v>
      </c>
      <c r="G103" s="40"/>
      <c r="H103" s="46" t="s">
        <v>25</v>
      </c>
      <c r="I103" s="34"/>
      <c r="J103" s="72">
        <f>J104</f>
        <v>56</v>
      </c>
    </row>
    <row r="104" spans="1:10" s="23" customFormat="1" ht="27.75" customHeight="1">
      <c r="A104" s="20"/>
      <c r="B104" s="20"/>
      <c r="C104" s="29" t="s">
        <v>51</v>
      </c>
      <c r="D104" s="15"/>
      <c r="E104" s="15"/>
      <c r="F104" s="46" t="s">
        <v>306</v>
      </c>
      <c r="G104" s="40"/>
      <c r="H104" s="46" t="s">
        <v>209</v>
      </c>
      <c r="I104" s="34"/>
      <c r="J104" s="72">
        <v>56</v>
      </c>
    </row>
    <row r="105" spans="1:10" s="23" customFormat="1" ht="72" customHeight="1">
      <c r="A105" s="20"/>
      <c r="B105" s="20"/>
      <c r="C105" s="29" t="s">
        <v>305</v>
      </c>
      <c r="D105" s="15"/>
      <c r="E105" s="15"/>
      <c r="F105" s="46" t="s">
        <v>304</v>
      </c>
      <c r="G105" s="40"/>
      <c r="H105" s="46" t="s">
        <v>25</v>
      </c>
      <c r="I105" s="34"/>
      <c r="J105" s="72">
        <f>J106</f>
        <v>659.83</v>
      </c>
    </row>
    <row r="106" spans="1:10" s="23" customFormat="1" ht="27.75" customHeight="1">
      <c r="A106" s="20"/>
      <c r="B106" s="20"/>
      <c r="C106" s="29" t="s">
        <v>51</v>
      </c>
      <c r="D106" s="15"/>
      <c r="E106" s="15"/>
      <c r="F106" s="46" t="s">
        <v>304</v>
      </c>
      <c r="G106" s="40"/>
      <c r="H106" s="46" t="s">
        <v>209</v>
      </c>
      <c r="I106" s="34"/>
      <c r="J106" s="72">
        <v>659.83</v>
      </c>
    </row>
    <row r="107" spans="1:10" s="23" customFormat="1" ht="27" customHeight="1">
      <c r="A107" s="20"/>
      <c r="B107" s="20"/>
      <c r="C107" s="57" t="s">
        <v>284</v>
      </c>
      <c r="D107" s="15"/>
      <c r="E107" s="15"/>
      <c r="F107" s="46" t="s">
        <v>227</v>
      </c>
      <c r="G107" s="40"/>
      <c r="H107" s="46" t="s">
        <v>25</v>
      </c>
      <c r="I107" s="34"/>
      <c r="J107" s="68">
        <f>J108+J114</f>
        <v>2810.61</v>
      </c>
    </row>
    <row r="108" spans="1:10" s="23" customFormat="1" ht="27" customHeight="1">
      <c r="A108" s="20"/>
      <c r="B108" s="20"/>
      <c r="C108" s="44" t="s">
        <v>237</v>
      </c>
      <c r="D108" s="15"/>
      <c r="E108" s="15"/>
      <c r="F108" s="40" t="s">
        <v>238</v>
      </c>
      <c r="G108" s="40"/>
      <c r="H108" s="40" t="s">
        <v>25</v>
      </c>
      <c r="I108" s="41"/>
      <c r="J108" s="68">
        <f>J112+J116+J128</f>
        <v>2805.09</v>
      </c>
    </row>
    <row r="109" spans="1:10" s="23" customFormat="1" ht="25.5" customHeight="1" hidden="1">
      <c r="A109" s="20"/>
      <c r="B109" s="20"/>
      <c r="C109" s="39" t="s">
        <v>265</v>
      </c>
      <c r="D109" s="15"/>
      <c r="E109" s="15"/>
      <c r="F109" s="40" t="s">
        <v>266</v>
      </c>
      <c r="G109" s="40"/>
      <c r="H109" s="40" t="s">
        <v>25</v>
      </c>
      <c r="I109" s="14"/>
      <c r="J109" s="68">
        <f>J110+J111</f>
        <v>0</v>
      </c>
    </row>
    <row r="110" spans="1:10" s="23" customFormat="1" ht="25.5" customHeight="1" hidden="1">
      <c r="A110" s="20"/>
      <c r="B110" s="20"/>
      <c r="C110" s="39" t="s">
        <v>208</v>
      </c>
      <c r="D110" s="15"/>
      <c r="E110" s="15"/>
      <c r="F110" s="40" t="s">
        <v>266</v>
      </c>
      <c r="G110" s="40"/>
      <c r="H110" s="40" t="s">
        <v>209</v>
      </c>
      <c r="I110" s="14"/>
      <c r="J110" s="68">
        <v>0</v>
      </c>
    </row>
    <row r="111" spans="1:10" s="23" customFormat="1" ht="19.5" customHeight="1" hidden="1">
      <c r="A111" s="20"/>
      <c r="B111" s="20"/>
      <c r="C111" s="56" t="s">
        <v>212</v>
      </c>
      <c r="D111" s="15"/>
      <c r="E111" s="15"/>
      <c r="F111" s="40" t="s">
        <v>266</v>
      </c>
      <c r="G111" s="40"/>
      <c r="H111" s="40" t="s">
        <v>211</v>
      </c>
      <c r="I111" s="14"/>
      <c r="J111" s="68">
        <v>0</v>
      </c>
    </row>
    <row r="112" spans="1:10" s="23" customFormat="1" ht="42.75" customHeight="1">
      <c r="A112" s="20"/>
      <c r="B112" s="20"/>
      <c r="C112" s="44" t="s">
        <v>262</v>
      </c>
      <c r="D112" s="15"/>
      <c r="E112" s="15"/>
      <c r="F112" s="40" t="s">
        <v>263</v>
      </c>
      <c r="G112" s="40"/>
      <c r="H112" s="40" t="s">
        <v>25</v>
      </c>
      <c r="I112" s="42">
        <f>I113+I115</f>
        <v>419.2</v>
      </c>
      <c r="J112" s="68">
        <f>J113</f>
        <v>102.3</v>
      </c>
    </row>
    <row r="113" spans="1:10" s="23" customFormat="1" ht="30" customHeight="1">
      <c r="A113" s="20"/>
      <c r="B113" s="20"/>
      <c r="C113" s="45" t="s">
        <v>49</v>
      </c>
      <c r="D113" s="15"/>
      <c r="E113" s="15"/>
      <c r="F113" s="40" t="s">
        <v>263</v>
      </c>
      <c r="G113" s="40"/>
      <c r="H113" s="40" t="s">
        <v>207</v>
      </c>
      <c r="I113" s="42">
        <v>419</v>
      </c>
      <c r="J113" s="68">
        <v>102.3</v>
      </c>
    </row>
    <row r="114" spans="1:10" s="23" customFormat="1" ht="28.5" customHeight="1">
      <c r="A114" s="20"/>
      <c r="B114" s="20"/>
      <c r="C114" s="45" t="s">
        <v>286</v>
      </c>
      <c r="D114" s="15"/>
      <c r="E114" s="15"/>
      <c r="F114" s="46" t="s">
        <v>309</v>
      </c>
      <c r="G114" s="40"/>
      <c r="H114" s="46" t="s">
        <v>25</v>
      </c>
      <c r="I114" s="42"/>
      <c r="J114" s="68">
        <f>J115</f>
        <v>5.52</v>
      </c>
    </row>
    <row r="115" spans="1:10" s="23" customFormat="1" ht="25.5" customHeight="1">
      <c r="A115" s="20"/>
      <c r="B115" s="20"/>
      <c r="C115" s="29" t="s">
        <v>212</v>
      </c>
      <c r="D115" s="15"/>
      <c r="E115" s="15"/>
      <c r="F115" s="46" t="s">
        <v>309</v>
      </c>
      <c r="G115" s="40"/>
      <c r="H115" s="40" t="s">
        <v>211</v>
      </c>
      <c r="I115" s="42">
        <v>0.2</v>
      </c>
      <c r="J115" s="68">
        <v>5.52</v>
      </c>
    </row>
    <row r="116" spans="1:10" s="23" customFormat="1" ht="30.75" customHeight="1">
      <c r="A116" s="20"/>
      <c r="B116" s="20"/>
      <c r="C116" s="56" t="s">
        <v>282</v>
      </c>
      <c r="D116" s="35"/>
      <c r="E116" s="35"/>
      <c r="F116" s="46" t="s">
        <v>242</v>
      </c>
      <c r="G116" s="35"/>
      <c r="H116" s="46" t="s">
        <v>25</v>
      </c>
      <c r="I116" s="36"/>
      <c r="J116" s="69">
        <f>J117+J118</f>
        <v>2662.14</v>
      </c>
    </row>
    <row r="117" spans="1:10" s="23" customFormat="1" ht="63.75">
      <c r="A117" s="20"/>
      <c r="B117" s="20"/>
      <c r="C117" s="37" t="s">
        <v>241</v>
      </c>
      <c r="D117" s="15" t="s">
        <v>67</v>
      </c>
      <c r="E117" s="15" t="s">
        <v>27</v>
      </c>
      <c r="F117" s="46" t="s">
        <v>242</v>
      </c>
      <c r="G117" s="30" t="s">
        <v>203</v>
      </c>
      <c r="H117" s="30" t="s">
        <v>207</v>
      </c>
      <c r="I117" s="14" t="s">
        <v>51</v>
      </c>
      <c r="J117" s="67">
        <v>1817.5</v>
      </c>
    </row>
    <row r="118" spans="1:10" s="23" customFormat="1" ht="25.5">
      <c r="A118" s="20"/>
      <c r="B118" s="20"/>
      <c r="C118" s="32" t="s">
        <v>208</v>
      </c>
      <c r="D118" s="15"/>
      <c r="E118" s="15"/>
      <c r="F118" s="46" t="s">
        <v>242</v>
      </c>
      <c r="G118" s="30"/>
      <c r="H118" s="30" t="s">
        <v>209</v>
      </c>
      <c r="I118" s="14"/>
      <c r="J118" s="67">
        <v>844.64</v>
      </c>
    </row>
    <row r="119" spans="1:10" s="23" customFormat="1" ht="51" hidden="1">
      <c r="A119" s="20"/>
      <c r="B119" s="20"/>
      <c r="C119" s="47" t="s">
        <v>293</v>
      </c>
      <c r="D119" s="15"/>
      <c r="E119" s="15"/>
      <c r="F119" s="46" t="s">
        <v>292</v>
      </c>
      <c r="G119" s="30"/>
      <c r="H119" s="46" t="s">
        <v>25</v>
      </c>
      <c r="I119" s="14"/>
      <c r="J119" s="53">
        <f>J120</f>
        <v>0</v>
      </c>
    </row>
    <row r="120" spans="1:10" s="23" customFormat="1" ht="25.5" hidden="1">
      <c r="A120" s="20"/>
      <c r="B120" s="20"/>
      <c r="C120" s="32" t="s">
        <v>208</v>
      </c>
      <c r="D120" s="54"/>
      <c r="E120" s="54"/>
      <c r="F120" s="46" t="s">
        <v>292</v>
      </c>
      <c r="G120" s="54"/>
      <c r="H120" s="46" t="s">
        <v>209</v>
      </c>
      <c r="I120" s="54"/>
      <c r="J120" s="55"/>
    </row>
    <row r="121" spans="1:10" s="23" customFormat="1" ht="17.25" customHeight="1" hidden="1">
      <c r="A121" s="20"/>
      <c r="B121" s="20"/>
      <c r="C121" s="32" t="s">
        <v>212</v>
      </c>
      <c r="D121" s="15"/>
      <c r="E121" s="15"/>
      <c r="F121" s="30" t="s">
        <v>242</v>
      </c>
      <c r="G121" s="30"/>
      <c r="H121" s="30" t="s">
        <v>211</v>
      </c>
      <c r="I121" s="14"/>
      <c r="J121" s="31">
        <v>0</v>
      </c>
    </row>
    <row r="122" spans="1:10" s="23" customFormat="1" ht="17.25" customHeight="1" hidden="1">
      <c r="A122" s="20"/>
      <c r="B122" s="20"/>
      <c r="C122" s="47" t="s">
        <v>269</v>
      </c>
      <c r="D122" s="15"/>
      <c r="E122" s="15"/>
      <c r="F122" s="46" t="s">
        <v>270</v>
      </c>
      <c r="G122" s="30"/>
      <c r="H122" s="46" t="s">
        <v>25</v>
      </c>
      <c r="I122" s="14"/>
      <c r="J122" s="31">
        <f>J123</f>
        <v>0</v>
      </c>
    </row>
    <row r="123" spans="1:10" s="23" customFormat="1" ht="18" customHeight="1" hidden="1">
      <c r="A123" s="20"/>
      <c r="B123" s="20"/>
      <c r="C123" s="33" t="s">
        <v>241</v>
      </c>
      <c r="D123" s="15"/>
      <c r="E123" s="15"/>
      <c r="F123" s="46" t="s">
        <v>270</v>
      </c>
      <c r="G123" s="30"/>
      <c r="H123" s="46" t="s">
        <v>207</v>
      </c>
      <c r="I123" s="14"/>
      <c r="J123" s="31">
        <v>0</v>
      </c>
    </row>
    <row r="124" spans="1:10" s="23" customFormat="1" ht="23.25" customHeight="1" hidden="1">
      <c r="A124" s="20"/>
      <c r="B124" s="20"/>
      <c r="C124" s="32" t="s">
        <v>267</v>
      </c>
      <c r="D124" s="15"/>
      <c r="E124" s="15"/>
      <c r="F124" s="30" t="s">
        <v>268</v>
      </c>
      <c r="G124" s="30"/>
      <c r="H124" s="30" t="s">
        <v>25</v>
      </c>
      <c r="I124" s="14"/>
      <c r="J124" s="31">
        <f>J125</f>
        <v>0</v>
      </c>
    </row>
    <row r="125" spans="1:10" s="23" customFormat="1" ht="18.75" customHeight="1" hidden="1">
      <c r="A125" s="20"/>
      <c r="B125" s="20"/>
      <c r="C125" s="32" t="s">
        <v>208</v>
      </c>
      <c r="D125" s="15"/>
      <c r="E125" s="15"/>
      <c r="F125" s="30" t="s">
        <v>268</v>
      </c>
      <c r="G125" s="30"/>
      <c r="H125" s="30" t="s">
        <v>209</v>
      </c>
      <c r="I125" s="14"/>
      <c r="J125" s="31">
        <v>0</v>
      </c>
    </row>
    <row r="126" spans="1:10" s="23" customFormat="1" ht="20.25" customHeight="1" hidden="1">
      <c r="A126" s="20"/>
      <c r="B126" s="20"/>
      <c r="C126" s="32" t="s">
        <v>217</v>
      </c>
      <c r="D126" s="15"/>
      <c r="E126" s="15"/>
      <c r="F126" s="30" t="s">
        <v>250</v>
      </c>
      <c r="G126" s="30"/>
      <c r="H126" s="30" t="s">
        <v>25</v>
      </c>
      <c r="I126" s="14"/>
      <c r="J126" s="31">
        <f>J127</f>
        <v>0</v>
      </c>
    </row>
    <row r="127" spans="1:10" s="23" customFormat="1" ht="30.75" customHeight="1" hidden="1">
      <c r="A127" s="20"/>
      <c r="B127" s="20"/>
      <c r="C127" s="32" t="s">
        <v>206</v>
      </c>
      <c r="D127" s="15"/>
      <c r="E127" s="15"/>
      <c r="F127" s="30" t="s">
        <v>250</v>
      </c>
      <c r="G127" s="30"/>
      <c r="H127" s="30" t="s">
        <v>207</v>
      </c>
      <c r="I127" s="14"/>
      <c r="J127" s="31">
        <v>0</v>
      </c>
    </row>
    <row r="128" spans="1:10" s="23" customFormat="1" ht="30.75" customHeight="1">
      <c r="A128" s="20"/>
      <c r="B128" s="20"/>
      <c r="C128" s="47" t="s">
        <v>217</v>
      </c>
      <c r="D128" s="15"/>
      <c r="E128" s="15"/>
      <c r="F128" s="46" t="s">
        <v>250</v>
      </c>
      <c r="G128" s="30"/>
      <c r="H128" s="46" t="s">
        <v>25</v>
      </c>
      <c r="I128" s="14"/>
      <c r="J128" s="53">
        <f>J129</f>
        <v>40.65</v>
      </c>
    </row>
    <row r="129" spans="1:10" s="23" customFormat="1" ht="63.75">
      <c r="A129" s="20"/>
      <c r="B129" s="20"/>
      <c r="C129" s="32" t="s">
        <v>241</v>
      </c>
      <c r="D129" s="15"/>
      <c r="E129" s="15"/>
      <c r="F129" s="46" t="s">
        <v>250</v>
      </c>
      <c r="G129" s="30"/>
      <c r="H129" s="46" t="s">
        <v>207</v>
      </c>
      <c r="I129" s="14"/>
      <c r="J129" s="53">
        <v>40.65</v>
      </c>
    </row>
    <row r="130" spans="1:10" s="23" customFormat="1" ht="55.5" customHeight="1" hidden="1">
      <c r="A130" s="20"/>
      <c r="B130" s="20"/>
      <c r="C130" s="32" t="s">
        <v>293</v>
      </c>
      <c r="D130" s="15" t="s">
        <v>292</v>
      </c>
      <c r="E130" s="15" t="s">
        <v>25</v>
      </c>
      <c r="F130" s="46" t="s">
        <v>292</v>
      </c>
      <c r="G130" s="30"/>
      <c r="H130" s="46" t="s">
        <v>25</v>
      </c>
      <c r="I130" s="14"/>
      <c r="J130" s="53">
        <v>125</v>
      </c>
    </row>
    <row r="131" spans="1:10" s="23" customFormat="1" ht="33" customHeight="1" hidden="1">
      <c r="A131" s="20"/>
      <c r="B131" s="20"/>
      <c r="C131" s="32" t="s">
        <v>208</v>
      </c>
      <c r="D131" s="15" t="s">
        <v>292</v>
      </c>
      <c r="E131" s="15" t="s">
        <v>209</v>
      </c>
      <c r="F131" s="46" t="s">
        <v>292</v>
      </c>
      <c r="G131" s="30"/>
      <c r="H131" s="46" t="s">
        <v>209</v>
      </c>
      <c r="I131" s="14"/>
      <c r="J131" s="53">
        <v>125</v>
      </c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19"/>
      <c r="D135" s="19"/>
      <c r="E135" s="19"/>
      <c r="F135" s="19"/>
      <c r="G135" s="19"/>
      <c r="H135" s="19"/>
      <c r="I135" s="19"/>
    </row>
    <row r="136" spans="1:9" s="23" customFormat="1" ht="12.75">
      <c r="A136" s="20"/>
      <c r="B136" s="20"/>
      <c r="C136" s="6"/>
      <c r="D136" s="6"/>
      <c r="E136" s="6"/>
      <c r="F136" s="6"/>
      <c r="G136" s="6"/>
      <c r="H136" s="6"/>
      <c r="I136" s="6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9" s="23" customFormat="1" ht="12.75">
      <c r="A138" s="20"/>
      <c r="B138" s="20"/>
      <c r="C138" s="6"/>
      <c r="D138" s="6"/>
      <c r="E138" s="6"/>
      <c r="F138" s="6"/>
      <c r="G138" s="6"/>
      <c r="H138" s="6"/>
      <c r="I138" s="6"/>
    </row>
    <row r="139" spans="1:9" s="23" customFormat="1" ht="12.75">
      <c r="A139" s="20"/>
      <c r="B139" s="20"/>
      <c r="C139" s="6"/>
      <c r="D139" s="6"/>
      <c r="E139" s="6"/>
      <c r="F139" s="6"/>
      <c r="G139" s="6"/>
      <c r="H139" s="6"/>
      <c r="I139" s="6"/>
    </row>
    <row r="140" spans="1:9" s="23" customFormat="1" ht="12.75">
      <c r="A140" s="20"/>
      <c r="B140" s="20"/>
      <c r="C140" s="6"/>
      <c r="D140" s="6"/>
      <c r="E140" s="6"/>
      <c r="F140" s="6"/>
      <c r="G140" s="6"/>
      <c r="H140" s="6"/>
      <c r="I140" s="6"/>
    </row>
    <row r="141" spans="1:9" s="23" customFormat="1" ht="12.75">
      <c r="A141" s="20"/>
      <c r="B141" s="20"/>
      <c r="C141" s="6"/>
      <c r="D141" s="6"/>
      <c r="E141" s="6"/>
      <c r="F141" s="6"/>
      <c r="G141" s="6"/>
      <c r="H141" s="6"/>
      <c r="I141" s="6"/>
    </row>
    <row r="142" spans="1:9" s="23" customFormat="1" ht="12.75">
      <c r="A142" s="20"/>
      <c r="B142" s="20"/>
      <c r="C142" s="6"/>
      <c r="D142" s="6"/>
      <c r="E142" s="6"/>
      <c r="F142" s="6"/>
      <c r="G142" s="6"/>
      <c r="H142" s="6"/>
      <c r="I142" s="6"/>
    </row>
    <row r="143" spans="1:9" s="23" customFormat="1" ht="12.75">
      <c r="A143" s="20"/>
      <c r="B143" s="20"/>
      <c r="C143" s="6"/>
      <c r="D143" s="6"/>
      <c r="E143" s="6"/>
      <c r="F143" s="6"/>
      <c r="G143" s="6"/>
      <c r="H143" s="6"/>
      <c r="I143" s="6"/>
    </row>
    <row r="144" spans="1:9" s="23" customFormat="1" ht="12.75">
      <c r="A144" s="20"/>
      <c r="B144" s="20"/>
      <c r="C144" s="6"/>
      <c r="D144" s="6"/>
      <c r="E144" s="6"/>
      <c r="F144" s="6"/>
      <c r="G144" s="6"/>
      <c r="H144" s="6"/>
      <c r="I144" s="6"/>
    </row>
    <row r="145" spans="1:9" s="23" customFormat="1" ht="12.75">
      <c r="A145" s="20"/>
      <c r="B145" s="20"/>
      <c r="C145" s="6"/>
      <c r="D145" s="6"/>
      <c r="E145" s="6"/>
      <c r="F145" s="6"/>
      <c r="G145" s="6"/>
      <c r="H145" s="6"/>
      <c r="I145" s="6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47</v>
      </c>
      <c r="B290" s="7" t="s">
        <v>48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47</v>
      </c>
      <c r="B291" s="7" t="s">
        <v>48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/>
      <c r="B292" s="7"/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/>
      <c r="B293" s="7"/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/>
      <c r="B294" s="7"/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47</v>
      </c>
      <c r="B295" s="7" t="s">
        <v>48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47</v>
      </c>
      <c r="B296" s="7" t="s">
        <v>48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55</v>
      </c>
      <c r="B308" s="7" t="s">
        <v>56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55</v>
      </c>
      <c r="B309" s="7" t="s">
        <v>56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55</v>
      </c>
      <c r="B310" s="7" t="s">
        <v>56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55</v>
      </c>
      <c r="B311" s="7" t="s">
        <v>56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55</v>
      </c>
      <c r="B312" s="7" t="s">
        <v>56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60</v>
      </c>
      <c r="B319" s="7" t="s">
        <v>61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60</v>
      </c>
      <c r="B320" s="7" t="s">
        <v>61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60</v>
      </c>
      <c r="B321" s="7" t="s">
        <v>61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60</v>
      </c>
      <c r="B322" s="7" t="s">
        <v>61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60</v>
      </c>
      <c r="B323" s="7" t="s">
        <v>61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60</v>
      </c>
      <c r="B324" s="7" t="s">
        <v>61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60</v>
      </c>
      <c r="B325" s="7" t="s">
        <v>61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60</v>
      </c>
      <c r="B326" s="7" t="s">
        <v>61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64</v>
      </c>
      <c r="B327" s="7" t="s">
        <v>65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64</v>
      </c>
      <c r="B328" s="7" t="s">
        <v>65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64</v>
      </c>
      <c r="B329" s="7" t="s">
        <v>65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64</v>
      </c>
      <c r="B330" s="7" t="s">
        <v>65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64</v>
      </c>
      <c r="B331" s="7" t="s">
        <v>65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64</v>
      </c>
      <c r="B332" s="7" t="s">
        <v>65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64</v>
      </c>
      <c r="B333" s="7" t="s">
        <v>65</v>
      </c>
      <c r="C333" s="1"/>
      <c r="D333" s="9"/>
      <c r="E333" s="9"/>
      <c r="F333" s="9"/>
      <c r="G333" s="9"/>
      <c r="H333" s="9"/>
      <c r="I333" s="1"/>
      <c r="J333"/>
    </row>
    <row r="334" spans="1:10" s="19" customFormat="1" ht="12.75">
      <c r="A334" s="18" t="s">
        <v>68</v>
      </c>
      <c r="B334" s="18" t="s">
        <v>69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68</v>
      </c>
      <c r="B335" s="7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68</v>
      </c>
      <c r="B337" s="7" t="s">
        <v>69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68</v>
      </c>
      <c r="B338" s="7" t="s">
        <v>69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68</v>
      </c>
      <c r="B339" s="7" t="s">
        <v>69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68</v>
      </c>
      <c r="B340" s="7" t="s">
        <v>69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68</v>
      </c>
      <c r="B341" s="7" t="s">
        <v>69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68</v>
      </c>
      <c r="B342" s="7" t="s">
        <v>69</v>
      </c>
      <c r="C342" s="1"/>
      <c r="D342" s="9"/>
      <c r="E342" s="9"/>
      <c r="F342" s="9"/>
      <c r="G342" s="9"/>
      <c r="H342" s="9"/>
      <c r="I342" s="1"/>
      <c r="J342"/>
    </row>
    <row r="343" spans="1:10" s="6" customFormat="1" ht="12.75">
      <c r="A343" s="7" t="s">
        <v>68</v>
      </c>
      <c r="B343" s="7" t="s">
        <v>69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68</v>
      </c>
      <c r="B344" s="7" t="s">
        <v>69</v>
      </c>
      <c r="C344" s="1"/>
      <c r="D344" s="9"/>
      <c r="E344" s="9"/>
      <c r="F344" s="9"/>
      <c r="G344" s="9"/>
      <c r="H344" s="9"/>
      <c r="I344" s="1"/>
      <c r="J344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_XLL.OFFICECOMCLIENT.APPLICATION.ROWLINK(Лист1!$290:$290)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_XLL.OFFICECOMCLIENT.APPLICATION.ROWLINK(Лист1!$291:$291)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_XLL.OFFICECOMCLIENT.APPLICATION.ROWLINK(Лист1!$295:$295)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_XLL.OFFICECOMCLIENT.APPLICATION.ROWLINK(Лист1!$296:$296)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_XLL.OFFICECOMCLIENT.APPLICATION.ROWLINK(Лист1!$309:$309)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_XLL.OFFICECOMCLIENT.APPLICATION.ROWLINK(Лист1!$310:$310)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_XLL.OFFICECOMCLIENT.APPLICATION.ROWLINK(Лист1!$311:$311)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_XLL.OFFICECOMCLIENT.APPLICATION.ROWLINK(Лист1!$312:$312)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_XLL.OFFICECOMCLIENT.APPLICATION.ROWLINK(Лист1!$306:$306)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_XLL.OFFICECOMCLIENT.APPLICATION.ROWLINK(Лист1!$308:$308)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_XLL.OFFICECOMCLIENT.APPLICATION.ROWLINK(Лист1!$307:$307)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_XLL.OFFICECOMCLIENT.APPLICATION.ROWLINK(Лист1!$301:$301)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_XLL.OFFICECOMCLIENT.APPLICATION.ROWLINK(Лист1!$303:$303)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_XLL.OFFICECOMCLIENT.APPLICATION.ROWLINK(Лист1!$302:$302)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_XLL.OFFICECOMCLIENT.APPLICATION.ROWLINK(Лист1!$298:$298)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_XLL.OFFICECOMCLIENT.APPLICATION.ROWLINK(Лист1!$300:$300)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_XLL.OFFICECOMCLIENT.APPLICATION.ROWLINK(Лист1!$299:$299)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_XLL.OFFICECOMCLIENT.APPLICATION.ROWLINK(Лист1!$304:$304)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_XLL.OFFICECOMCLIENT.APPLICATION.ROWLINK(Лист1!$305:$305)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_XLL.OFFICECOMCLIENT.APPLICATION.ROWLINK(Лист1!$297:$297)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_XLL.OFFICECOMCLIENT.APPLICATION.ROWLINK(Лист1!$313:$313)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_XLL.OFFICECOMCLIENT.APPLICATION.ROWLINK(Лист1!$315:$315)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_XLL.OFFICECOMCLIENT.APPLICATION.ROWLINK(Лист1!$314:$314)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_XLL.OFFICECOMCLIENT.APPLICATION.ROWLINK(Лист1!$316:$316)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_XLL.OFFICECOMCLIENT.APPLICATION.ROWLINK(Лист1!$325:$325)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_XLL.OFFICECOMCLIENT.APPLICATION.ROWLINK(Лист1!$326:$326)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_XLL.OFFICECOMCLIENT.APPLICATION.ROWLINK(Лист1!$323:$323)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_XLL.OFFICECOMCLIENT.APPLICATION.ROWLINK(Лист1!$324:$324)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_XLL.OFFICECOMCLIENT.APPLICATION.ROWLINK(Лист1!$321:$321)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_XLL.OFFICECOMCLIENT.APPLICATION.ROWLINK(Лист1!$322:$322)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_XLL.OFFICECOMCLIENT.APPLICATION.ROWLINK(Лист1!$319:$319)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_XLL.OFFICECOMCLIENT.APPLICATION.ROWLINK(Лист1!$320:$320)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_XLL.OFFICECOMCLIENT.APPLICATION.ROWLINK(Лист1!$317:$317)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_XLL.OFFICECOMCLIENT.APPLICATION.ROWLINK(Лист1!$318:$318)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_XLL.OFFICECOMCLIENT.APPLICATION.ROWLINK(Лист1!$333:$333)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_XLL.OFFICECOMCLIENT.APPLICATION.ROWLINK(Лист1!$329:$329)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_XLL.OFFICECOMCLIENT.APPLICATION.ROWLINK(Лист1!$330:$330)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_XLL.OFFICECOMCLIENT.APPLICATION.ROWLINK(Лист1!$327:$327)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_XLL.OFFICECOMCLIENT.APPLICATION.ROWLINK(Лист1!$328:$328)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_XLL.OFFICECOMCLIENT.APPLICATION.ROWLINK(Лист1!$331:$331)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_XLL.OFFICECOMCLIENT.APPLICATION.ROWLINK(Лист1!$332:$332)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_XLL.OFFICECOMCLIENT.APPLICATION.ROWLINK(Лист1!$334:$334)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_XLL.OFFICECOMCLIENT.APPLICATION.ROWLINK(Лист1!$337:$337)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_XLL.OFFICECOMCLIENT.APPLICATION.ROWLINK(Лист1!$338:$338)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_XLL.OFFICECOMCLIENT.APPLICATION.ROWLINK(Лист1!$335:$335)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_XLL.OFFICECOMCLIENT.APPLICATION.ROWLINK(Лист1!$336:$336)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_XLL.OFFICECOMCLIENT.APPLICATION.ROWLINK(Лист1!$339:$339)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_XLL.OFFICECOMCLIENT.APPLICATION.ROWLINK(Лист1!$341:$341)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_XLL.OFFICECOMCLIENT.APPLICATION.ROWLINK(Лист1!$340:$340)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_XLL.OFFICECOMCLIENT.APPLICATION.ROWLINK(Лист1!$342:$342)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_XLL.OFFICECOMCLIENT.APPLICATION.ROWLINK(Лист1!$344:$344)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_XLL.OFFICECOMCLIENT.APPLICATION.ROWLINK(Лист1!$343:$343)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2022-07-20T08:26:22Z</cp:lastPrinted>
  <dcterms:created xsi:type="dcterms:W3CDTF">2006-11-13T08:19:40Z</dcterms:created>
  <dcterms:modified xsi:type="dcterms:W3CDTF">2022-07-26T10:46:57Z</dcterms:modified>
  <cp:category/>
  <cp:version/>
  <cp:contentType/>
  <cp:contentStatus/>
</cp:coreProperties>
</file>